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360" windowWidth="19815" windowHeight="7650" activeTab="1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Sheet1!$A$2:$N$13</definedName>
    <definedName name="_xlnm.Print_Area" localSheetId="1">Sheet2!$A$1:$N$23</definedName>
  </definedNames>
  <calcPr calcId="124519"/>
</workbook>
</file>

<file path=xl/calcChain.xml><?xml version="1.0" encoding="utf-8"?>
<calcChain xmlns="http://schemas.openxmlformats.org/spreadsheetml/2006/main">
  <c r="M8" i="2"/>
  <c r="L8"/>
  <c r="K8"/>
  <c r="J8"/>
  <c r="I8"/>
  <c r="H8"/>
  <c r="G8"/>
  <c r="F8"/>
  <c r="E8"/>
  <c r="D8"/>
  <c r="C8"/>
  <c r="B8"/>
  <c r="N8" s="1"/>
  <c r="M6"/>
  <c r="M9" s="1"/>
  <c r="M11" s="1"/>
  <c r="L6"/>
  <c r="L9" s="1"/>
  <c r="L11" s="1"/>
  <c r="K6"/>
  <c r="K9" s="1"/>
  <c r="K11" s="1"/>
  <c r="J6"/>
  <c r="J9" s="1"/>
  <c r="J11" s="1"/>
  <c r="I6"/>
  <c r="I9" s="1"/>
  <c r="I11" s="1"/>
  <c r="H6"/>
  <c r="H9" s="1"/>
  <c r="H11" s="1"/>
  <c r="G6"/>
  <c r="G9" s="1"/>
  <c r="G11" s="1"/>
  <c r="F6"/>
  <c r="F9" s="1"/>
  <c r="F11" s="1"/>
  <c r="E6"/>
  <c r="E9" s="1"/>
  <c r="E11" s="1"/>
  <c r="D6"/>
  <c r="D9" s="1"/>
  <c r="D11" s="1"/>
  <c r="C6"/>
  <c r="C9" s="1"/>
  <c r="C11" s="1"/>
  <c r="B6"/>
  <c r="B9" s="1"/>
  <c r="N4"/>
  <c r="N8" i="1"/>
  <c r="N9"/>
  <c r="N11"/>
  <c r="N6"/>
  <c r="N4"/>
  <c r="C8"/>
  <c r="D8"/>
  <c r="E8"/>
  <c r="F8"/>
  <c r="G8"/>
  <c r="H8"/>
  <c r="I8"/>
  <c r="J8"/>
  <c r="K8"/>
  <c r="L8"/>
  <c r="M8"/>
  <c r="B8"/>
  <c r="C6"/>
  <c r="D6"/>
  <c r="D9" s="1"/>
  <c r="D11" s="1"/>
  <c r="E6"/>
  <c r="F6"/>
  <c r="F9" s="1"/>
  <c r="F11" s="1"/>
  <c r="G6"/>
  <c r="H6"/>
  <c r="I6"/>
  <c r="J6"/>
  <c r="J9" s="1"/>
  <c r="J11" s="1"/>
  <c r="K6"/>
  <c r="L6"/>
  <c r="L9" s="1"/>
  <c r="L11" s="1"/>
  <c r="M6"/>
  <c r="B6"/>
  <c r="N9" i="2" l="1"/>
  <c r="B11"/>
  <c r="N11" s="1"/>
  <c r="N6"/>
  <c r="M9" i="1"/>
  <c r="M11" s="1"/>
  <c r="K9"/>
  <c r="K11" s="1"/>
  <c r="I9"/>
  <c r="I11" s="1"/>
  <c r="G9"/>
  <c r="G11" s="1"/>
  <c r="E9"/>
  <c r="E11" s="1"/>
  <c r="C9"/>
  <c r="C11" s="1"/>
  <c r="H9"/>
  <c r="H11" s="1"/>
  <c r="B9"/>
  <c r="B11" s="1"/>
</calcChain>
</file>

<file path=xl/comments1.xml><?xml version="1.0" encoding="utf-8"?>
<comments xmlns="http://schemas.openxmlformats.org/spreadsheetml/2006/main">
  <authors>
    <author>Concha Botes</author>
  </authors>
  <commentList>
    <comment ref="A4" authorId="0">
      <text>
        <r>
          <rPr>
            <sz val="9"/>
            <color indexed="81"/>
            <rFont val="Tahoma"/>
            <family val="2"/>
          </rPr>
          <t>Insert the total sales per unit, if there is more than one, create another line for it.</t>
        </r>
      </text>
    </comment>
    <comment ref="A5" authorId="0">
      <text>
        <r>
          <rPr>
            <sz val="9"/>
            <color indexed="81"/>
            <rFont val="Tahoma"/>
            <family val="2"/>
          </rPr>
          <t xml:space="preserve">Calculate your average price per unit and insert it here, this should be the same for all 12 months.
</t>
        </r>
      </text>
    </comment>
    <comment ref="A7" authorId="0">
      <text>
        <r>
          <rPr>
            <sz val="9"/>
            <color indexed="81"/>
            <rFont val="Tahoma"/>
            <family val="2"/>
          </rPr>
          <t>Insert the cost per unit to manufacture it.</t>
        </r>
      </text>
    </comment>
    <comment ref="A10" authorId="0">
      <text>
        <r>
          <rPr>
            <sz val="9"/>
            <color indexed="81"/>
            <rFont val="Tahoma"/>
            <family val="2"/>
          </rPr>
          <t xml:space="preserve">Insert the total cost of operating the business per month.
</t>
        </r>
      </text>
    </comment>
  </commentList>
</comments>
</file>

<file path=xl/sharedStrings.xml><?xml version="1.0" encoding="utf-8"?>
<sst xmlns="http://schemas.openxmlformats.org/spreadsheetml/2006/main" count="46" uniqueCount="24">
  <si>
    <t>Projected Income statement</t>
  </si>
  <si>
    <t>Potential Unit Sales</t>
  </si>
  <si>
    <t>Average price per unit</t>
  </si>
  <si>
    <t>Potential Sales (turnover)</t>
  </si>
  <si>
    <t>Cost of Sales</t>
  </si>
  <si>
    <t>Gross Profit</t>
  </si>
  <si>
    <t>Operating Costs</t>
  </si>
  <si>
    <t>Net Profit before tax</t>
  </si>
  <si>
    <t>Month 1</t>
  </si>
  <si>
    <t>Month 2</t>
  </si>
  <si>
    <t>Month 3</t>
  </si>
  <si>
    <t>Month 4</t>
  </si>
  <si>
    <t>Month 5</t>
  </si>
  <si>
    <t>Month 6</t>
  </si>
  <si>
    <t>Month 7</t>
  </si>
  <si>
    <t>Month 8</t>
  </si>
  <si>
    <t>Month 9</t>
  </si>
  <si>
    <t xml:space="preserve">Month 10 </t>
  </si>
  <si>
    <t>Month 11</t>
  </si>
  <si>
    <t>Month 12</t>
  </si>
  <si>
    <t>Totals</t>
  </si>
  <si>
    <t>Unit costs (manufacturing)</t>
  </si>
  <si>
    <t>www.topentrepreneur.co.za</t>
  </si>
  <si>
    <t>Copyright: TopEntrepreneur.co.za</t>
  </si>
</sst>
</file>

<file path=xl/styles.xml><?xml version="1.0" encoding="utf-8"?>
<styleSheet xmlns="http://schemas.openxmlformats.org/spreadsheetml/2006/main">
  <numFmts count="1">
    <numFmt numFmtId="7" formatCode="&quot;R&quot;\ #,##0.00;&quot;R&quot;\ \-#,##0.00"/>
  </numFmts>
  <fonts count="6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u/>
      <sz val="11"/>
      <color theme="10"/>
      <name val="Calibri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37">
    <xf numFmtId="0" fontId="0" fillId="0" borderId="0" xfId="0"/>
    <xf numFmtId="0" fontId="1" fillId="0" borderId="0" xfId="0" applyFont="1"/>
    <xf numFmtId="0" fontId="1" fillId="2" borderId="0" xfId="0" applyFont="1" applyFill="1"/>
    <xf numFmtId="0" fontId="0" fillId="0" borderId="0" xfId="0" applyNumberFormat="1"/>
    <xf numFmtId="7" fontId="0" fillId="0" borderId="0" xfId="0" applyNumberFormat="1"/>
    <xf numFmtId="7" fontId="1" fillId="2" borderId="0" xfId="0" applyNumberFormat="1" applyFont="1" applyFill="1"/>
    <xf numFmtId="0" fontId="1" fillId="0" borderId="0" xfId="0" applyNumberFormat="1" applyFont="1"/>
    <xf numFmtId="7" fontId="1" fillId="0" borderId="0" xfId="0" applyNumberFormat="1" applyFont="1"/>
    <xf numFmtId="0" fontId="0" fillId="0" borderId="0" xfId="0" applyProtection="1">
      <protection locked="0"/>
    </xf>
    <xf numFmtId="0" fontId="3" fillId="4" borderId="8" xfId="0" applyFont="1" applyFill="1" applyBorder="1" applyAlignment="1" applyProtection="1">
      <alignment horizontal="center" vertical="center"/>
      <protection locked="0"/>
    </xf>
    <xf numFmtId="0" fontId="3" fillId="5" borderId="9" xfId="0" applyFont="1" applyFill="1" applyBorder="1" applyAlignment="1" applyProtection="1">
      <alignment horizontal="center" vertical="center"/>
      <protection locked="0"/>
    </xf>
    <xf numFmtId="0" fontId="3" fillId="6" borderId="9" xfId="0" applyFont="1" applyFill="1" applyBorder="1" applyAlignment="1" applyProtection="1">
      <alignment horizontal="center" vertical="center"/>
      <protection locked="0"/>
    </xf>
    <xf numFmtId="0" fontId="3" fillId="4" borderId="9" xfId="0" applyFont="1" applyFill="1" applyBorder="1" applyAlignment="1" applyProtection="1">
      <alignment horizontal="center" vertical="center"/>
      <protection locked="0"/>
    </xf>
    <xf numFmtId="0" fontId="3" fillId="6" borderId="10" xfId="0" applyFont="1" applyFill="1" applyBorder="1" applyAlignment="1" applyProtection="1">
      <alignment horizontal="center" vertical="center"/>
      <protection locked="0"/>
    </xf>
    <xf numFmtId="0" fontId="3" fillId="7" borderId="3" xfId="0" applyFont="1" applyFill="1" applyBorder="1" applyAlignment="1" applyProtection="1">
      <alignment horizontal="center" vertical="center"/>
      <protection locked="0"/>
    </xf>
    <xf numFmtId="0" fontId="0" fillId="0" borderId="1" xfId="0" applyNumberFormat="1" applyBorder="1" applyProtection="1">
      <protection locked="0"/>
    </xf>
    <xf numFmtId="0" fontId="0" fillId="0" borderId="4" xfId="0" applyNumberFormat="1" applyBorder="1" applyProtection="1">
      <protection locked="0"/>
    </xf>
    <xf numFmtId="0" fontId="1" fillId="0" borderId="6" xfId="0" applyNumberFormat="1" applyFont="1" applyBorder="1" applyProtection="1">
      <protection locked="0"/>
    </xf>
    <xf numFmtId="7" fontId="0" fillId="0" borderId="1" xfId="0" applyNumberFormat="1" applyBorder="1" applyProtection="1">
      <protection locked="0"/>
    </xf>
    <xf numFmtId="7" fontId="0" fillId="0" borderId="4" xfId="0" applyNumberFormat="1" applyBorder="1" applyProtection="1">
      <protection locked="0"/>
    </xf>
    <xf numFmtId="7" fontId="1" fillId="0" borderId="6" xfId="0" applyNumberFormat="1" applyFont="1" applyBorder="1" applyProtection="1">
      <protection locked="0"/>
    </xf>
    <xf numFmtId="7" fontId="1" fillId="2" borderId="1" xfId="0" applyNumberFormat="1" applyFont="1" applyFill="1" applyBorder="1" applyProtection="1">
      <protection locked="0"/>
    </xf>
    <xf numFmtId="7" fontId="1" fillId="2" borderId="4" xfId="0" applyNumberFormat="1" applyFont="1" applyFill="1" applyBorder="1" applyProtection="1">
      <protection locked="0"/>
    </xf>
    <xf numFmtId="7" fontId="1" fillId="2" borderId="6" xfId="0" applyNumberFormat="1" applyFont="1" applyFill="1" applyBorder="1" applyProtection="1">
      <protection locked="0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0" fillId="0" borderId="0" xfId="0" applyAlignment="1"/>
    <xf numFmtId="0" fontId="2" fillId="3" borderId="0" xfId="0" applyFont="1" applyFill="1" applyAlignment="1">
      <alignment horizontal="center" vertical="center" wrapText="1"/>
    </xf>
    <xf numFmtId="0" fontId="0" fillId="3" borderId="0" xfId="0" applyFill="1" applyAlignment="1">
      <alignment wrapText="1"/>
    </xf>
    <xf numFmtId="0" fontId="0" fillId="0" borderId="0" xfId="0" applyAlignment="1">
      <alignment wrapText="1"/>
    </xf>
    <xf numFmtId="0" fontId="5" fillId="0" borderId="0" xfId="1" applyAlignment="1" applyProtection="1">
      <alignment horizontal="center"/>
    </xf>
    <xf numFmtId="0" fontId="0" fillId="0" borderId="0" xfId="0" applyAlignment="1">
      <alignment horizontal="center"/>
    </xf>
    <xf numFmtId="0" fontId="3" fillId="2" borderId="0" xfId="0" applyFont="1" applyFill="1" applyProtection="1"/>
    <xf numFmtId="0" fontId="0" fillId="0" borderId="0" xfId="0" applyProtection="1"/>
    <xf numFmtId="7" fontId="1" fillId="2" borderId="2" xfId="0" applyNumberFormat="1" applyFont="1" applyFill="1" applyBorder="1" applyProtection="1">
      <protection locked="0" hidden="1"/>
    </xf>
    <xf numFmtId="7" fontId="1" fillId="2" borderId="5" xfId="0" applyNumberFormat="1" applyFont="1" applyFill="1" applyBorder="1" applyProtection="1">
      <protection locked="0" hidden="1"/>
    </xf>
    <xf numFmtId="7" fontId="1" fillId="2" borderId="7" xfId="0" applyNumberFormat="1" applyFont="1" applyFill="1" applyBorder="1" applyProtection="1">
      <protection locked="0" hidden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topentrepreneur.co.za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3"/>
  <sheetViews>
    <sheetView workbookViewId="0">
      <selection activeCell="A2" sqref="A2:N13"/>
    </sheetView>
  </sheetViews>
  <sheetFormatPr defaultRowHeight="15"/>
  <cols>
    <col min="1" max="1" width="27.140625" customWidth="1"/>
    <col min="2" max="2" width="14.42578125" customWidth="1"/>
    <col min="3" max="14" width="10.7109375" customWidth="1"/>
  </cols>
  <sheetData>
    <row r="1" spans="1:14" ht="20.100000000000001" customHeight="1"/>
    <row r="2" spans="1:14" ht="20.100000000000001" customHeight="1">
      <c r="A2" s="24" t="s">
        <v>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4" ht="20.100000000000001" customHeight="1">
      <c r="B3" s="1" t="s">
        <v>8</v>
      </c>
      <c r="C3" s="1" t="s">
        <v>9</v>
      </c>
      <c r="D3" s="1" t="s">
        <v>10</v>
      </c>
      <c r="E3" s="1" t="s">
        <v>11</v>
      </c>
      <c r="F3" s="1" t="s">
        <v>12</v>
      </c>
      <c r="G3" s="1" t="s">
        <v>13</v>
      </c>
      <c r="H3" s="1" t="s">
        <v>14</v>
      </c>
      <c r="I3" s="1" t="s">
        <v>15</v>
      </c>
      <c r="J3" s="1" t="s">
        <v>16</v>
      </c>
      <c r="K3" s="1" t="s">
        <v>17</v>
      </c>
      <c r="L3" s="1" t="s">
        <v>18</v>
      </c>
      <c r="M3" s="1" t="s">
        <v>19</v>
      </c>
      <c r="N3" s="1" t="s">
        <v>20</v>
      </c>
    </row>
    <row r="4" spans="1:14" ht="20.100000000000001" customHeight="1">
      <c r="A4" t="s">
        <v>1</v>
      </c>
      <c r="B4" s="3">
        <v>450</v>
      </c>
      <c r="C4" s="3">
        <v>500</v>
      </c>
      <c r="D4" s="3">
        <v>550</v>
      </c>
      <c r="E4" s="3">
        <v>570</v>
      </c>
      <c r="F4" s="3">
        <v>578</v>
      </c>
      <c r="G4" s="3">
        <v>600</v>
      </c>
      <c r="H4" s="3">
        <v>620</v>
      </c>
      <c r="I4" s="3">
        <v>635</v>
      </c>
      <c r="J4" s="3">
        <v>642</v>
      </c>
      <c r="K4" s="3">
        <v>650</v>
      </c>
      <c r="L4" s="3">
        <v>662</v>
      </c>
      <c r="M4" s="3">
        <v>669</v>
      </c>
      <c r="N4" s="6">
        <f>SUM(B4:M4)</f>
        <v>7126</v>
      </c>
    </row>
    <row r="5" spans="1:14" ht="20.100000000000001" customHeight="1">
      <c r="A5" t="s">
        <v>2</v>
      </c>
      <c r="B5" s="4">
        <v>5.6</v>
      </c>
      <c r="C5" s="4">
        <v>5.6</v>
      </c>
      <c r="D5" s="4">
        <v>5.6</v>
      </c>
      <c r="E5" s="4">
        <v>5.6</v>
      </c>
      <c r="F5" s="4">
        <v>5.6</v>
      </c>
      <c r="G5" s="4">
        <v>5.6</v>
      </c>
      <c r="H5" s="4">
        <v>5.6</v>
      </c>
      <c r="I5" s="4">
        <v>5.6</v>
      </c>
      <c r="J5" s="4">
        <v>5.6</v>
      </c>
      <c r="K5" s="4">
        <v>5.6</v>
      </c>
      <c r="L5" s="4">
        <v>5.6</v>
      </c>
      <c r="M5" s="4">
        <v>5.6</v>
      </c>
      <c r="N5" s="7"/>
    </row>
    <row r="6" spans="1:14" ht="20.100000000000001" customHeight="1">
      <c r="A6" s="2" t="s">
        <v>3</v>
      </c>
      <c r="B6" s="5">
        <f>B4*B5</f>
        <v>2520</v>
      </c>
      <c r="C6" s="5">
        <f t="shared" ref="C6:M6" si="0">C4*C5</f>
        <v>2800</v>
      </c>
      <c r="D6" s="5">
        <f t="shared" si="0"/>
        <v>3080</v>
      </c>
      <c r="E6" s="5">
        <f t="shared" si="0"/>
        <v>3192</v>
      </c>
      <c r="F6" s="5">
        <f t="shared" si="0"/>
        <v>3236.7999999999997</v>
      </c>
      <c r="G6" s="5">
        <f t="shared" si="0"/>
        <v>3360</v>
      </c>
      <c r="H6" s="5">
        <f t="shared" si="0"/>
        <v>3472</v>
      </c>
      <c r="I6" s="5">
        <f t="shared" si="0"/>
        <v>3556</v>
      </c>
      <c r="J6" s="5">
        <f t="shared" si="0"/>
        <v>3595.2</v>
      </c>
      <c r="K6" s="5">
        <f t="shared" si="0"/>
        <v>3639.9999999999995</v>
      </c>
      <c r="L6" s="5">
        <f t="shared" si="0"/>
        <v>3707.2</v>
      </c>
      <c r="M6" s="5">
        <f t="shared" si="0"/>
        <v>3746.3999999999996</v>
      </c>
      <c r="N6" s="5">
        <f>SUM(B6:M6)</f>
        <v>39905.599999999999</v>
      </c>
    </row>
    <row r="7" spans="1:14" ht="20.100000000000001" customHeight="1">
      <c r="A7" t="s">
        <v>21</v>
      </c>
      <c r="B7" s="4">
        <v>2.1</v>
      </c>
      <c r="C7" s="4">
        <v>2.1</v>
      </c>
      <c r="D7" s="4">
        <v>2.1</v>
      </c>
      <c r="E7" s="4">
        <v>2.1</v>
      </c>
      <c r="F7" s="4">
        <v>2.1</v>
      </c>
      <c r="G7" s="4">
        <v>2.1</v>
      </c>
      <c r="H7" s="4">
        <v>2.1</v>
      </c>
      <c r="I7" s="4">
        <v>2.1</v>
      </c>
      <c r="J7" s="4">
        <v>2.1</v>
      </c>
      <c r="K7" s="4">
        <v>2.1</v>
      </c>
      <c r="L7" s="4">
        <v>2.1</v>
      </c>
      <c r="M7" s="4">
        <v>2.1</v>
      </c>
      <c r="N7" s="7"/>
    </row>
    <row r="8" spans="1:14" ht="20.100000000000001" customHeight="1">
      <c r="A8" s="2" t="s">
        <v>4</v>
      </c>
      <c r="B8" s="5">
        <f>B4*B7</f>
        <v>945</v>
      </c>
      <c r="C8" s="5">
        <f t="shared" ref="C8:M8" si="1">C4*C7</f>
        <v>1050</v>
      </c>
      <c r="D8" s="5">
        <f t="shared" si="1"/>
        <v>1155</v>
      </c>
      <c r="E8" s="5">
        <f t="shared" si="1"/>
        <v>1197</v>
      </c>
      <c r="F8" s="5">
        <f t="shared" si="1"/>
        <v>1213.8</v>
      </c>
      <c r="G8" s="5">
        <f t="shared" si="1"/>
        <v>1260</v>
      </c>
      <c r="H8" s="5">
        <f t="shared" si="1"/>
        <v>1302</v>
      </c>
      <c r="I8" s="5">
        <f t="shared" si="1"/>
        <v>1333.5</v>
      </c>
      <c r="J8" s="5">
        <f t="shared" si="1"/>
        <v>1348.2</v>
      </c>
      <c r="K8" s="5">
        <f t="shared" si="1"/>
        <v>1365</v>
      </c>
      <c r="L8" s="5">
        <f t="shared" si="1"/>
        <v>1390.2</v>
      </c>
      <c r="M8" s="5">
        <f t="shared" si="1"/>
        <v>1404.9</v>
      </c>
      <c r="N8" s="5">
        <f t="shared" ref="N8:N11" si="2">SUM(B8:M8)</f>
        <v>14964.6</v>
      </c>
    </row>
    <row r="9" spans="1:14" ht="20.100000000000001" customHeight="1">
      <c r="A9" s="2" t="s">
        <v>5</v>
      </c>
      <c r="B9" s="5">
        <f>B6-B8</f>
        <v>1575</v>
      </c>
      <c r="C9" s="5">
        <f t="shared" ref="C9:M9" si="3">C6-C8</f>
        <v>1750</v>
      </c>
      <c r="D9" s="5">
        <f t="shared" si="3"/>
        <v>1925</v>
      </c>
      <c r="E9" s="5">
        <f t="shared" si="3"/>
        <v>1995</v>
      </c>
      <c r="F9" s="5">
        <f t="shared" si="3"/>
        <v>2022.9999999999998</v>
      </c>
      <c r="G9" s="5">
        <f t="shared" si="3"/>
        <v>2100</v>
      </c>
      <c r="H9" s="5">
        <f t="shared" si="3"/>
        <v>2170</v>
      </c>
      <c r="I9" s="5">
        <f t="shared" si="3"/>
        <v>2222.5</v>
      </c>
      <c r="J9" s="5">
        <f t="shared" si="3"/>
        <v>2247</v>
      </c>
      <c r="K9" s="5">
        <f t="shared" si="3"/>
        <v>2274.9999999999995</v>
      </c>
      <c r="L9" s="5">
        <f t="shared" si="3"/>
        <v>2317</v>
      </c>
      <c r="M9" s="5">
        <f t="shared" si="3"/>
        <v>2341.4999999999995</v>
      </c>
      <c r="N9" s="5">
        <f t="shared" si="2"/>
        <v>24941</v>
      </c>
    </row>
    <row r="10" spans="1:14" ht="20.100000000000001" customHeight="1">
      <c r="A10" t="s">
        <v>6</v>
      </c>
      <c r="B10" s="4">
        <v>1000</v>
      </c>
      <c r="C10" s="4">
        <v>1000</v>
      </c>
      <c r="D10" s="4">
        <v>1000</v>
      </c>
      <c r="E10" s="4">
        <v>1000</v>
      </c>
      <c r="F10" s="4">
        <v>1000</v>
      </c>
      <c r="G10" s="4">
        <v>1000</v>
      </c>
      <c r="H10" s="4">
        <v>1000</v>
      </c>
      <c r="I10" s="4">
        <v>1000</v>
      </c>
      <c r="J10" s="4">
        <v>1000</v>
      </c>
      <c r="K10" s="4">
        <v>1000</v>
      </c>
      <c r="L10" s="4">
        <v>1000</v>
      </c>
      <c r="M10" s="4">
        <v>1000</v>
      </c>
      <c r="N10" s="7"/>
    </row>
    <row r="11" spans="1:14" ht="20.100000000000001" customHeight="1">
      <c r="A11" s="2" t="s">
        <v>7</v>
      </c>
      <c r="B11" s="5">
        <f>B9-B10</f>
        <v>575</v>
      </c>
      <c r="C11" s="5">
        <f t="shared" ref="C11:M11" si="4">C9-C10</f>
        <v>750</v>
      </c>
      <c r="D11" s="5">
        <f t="shared" si="4"/>
        <v>925</v>
      </c>
      <c r="E11" s="5">
        <f t="shared" si="4"/>
        <v>995</v>
      </c>
      <c r="F11" s="5">
        <f t="shared" si="4"/>
        <v>1022.9999999999998</v>
      </c>
      <c r="G11" s="5">
        <f t="shared" si="4"/>
        <v>1100</v>
      </c>
      <c r="H11" s="5">
        <f t="shared" si="4"/>
        <v>1170</v>
      </c>
      <c r="I11" s="5">
        <f t="shared" si="4"/>
        <v>1222.5</v>
      </c>
      <c r="J11" s="5">
        <f t="shared" si="4"/>
        <v>1247</v>
      </c>
      <c r="K11" s="5">
        <f t="shared" si="4"/>
        <v>1274.9999999999995</v>
      </c>
      <c r="L11" s="5">
        <f t="shared" si="4"/>
        <v>1317</v>
      </c>
      <c r="M11" s="5">
        <f t="shared" si="4"/>
        <v>1341.4999999999995</v>
      </c>
      <c r="N11" s="5">
        <f t="shared" si="2"/>
        <v>12941</v>
      </c>
    </row>
    <row r="12" spans="1:14" ht="20.100000000000001" customHeight="1"/>
    <row r="13" spans="1:14" ht="20.100000000000001" customHeight="1"/>
  </sheetData>
  <mergeCells count="1">
    <mergeCell ref="A2:M2"/>
  </mergeCells>
  <pageMargins left="0.70866141732283472" right="0.70866141732283472" top="0.74803149606299213" bottom="0.74803149606299213" header="0.31496062992125984" footer="0.31496062992125984"/>
  <pageSetup paperSize="9" scale="52"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CF23"/>
  <sheetViews>
    <sheetView showGridLines="0" tabSelected="1" view="pageLayout" topLeftCell="A2" workbookViewId="0">
      <selection activeCell="C14" sqref="C14"/>
    </sheetView>
  </sheetViews>
  <sheetFormatPr defaultRowHeight="15"/>
  <cols>
    <col min="1" max="1" width="30.7109375" customWidth="1"/>
    <col min="2" max="7" width="14.7109375" customWidth="1"/>
    <col min="8" max="8" width="0.140625" customWidth="1"/>
    <col min="9" max="13" width="14.7109375" hidden="1" customWidth="1"/>
    <col min="14" max="14" width="14.7109375" customWidth="1"/>
  </cols>
  <sheetData>
    <row r="1" spans="1:84" ht="42.75" customHeight="1">
      <c r="A1" s="27" t="s">
        <v>0</v>
      </c>
      <c r="B1" s="28"/>
      <c r="C1" s="28"/>
      <c r="D1" s="28"/>
      <c r="E1" s="29"/>
      <c r="F1" s="29"/>
      <c r="G1" s="29"/>
      <c r="H1" s="29"/>
      <c r="I1" s="29"/>
      <c r="J1" s="29"/>
      <c r="K1" s="29"/>
      <c r="L1" s="29"/>
      <c r="M1" s="29"/>
      <c r="N1" s="29"/>
    </row>
    <row r="2" spans="1:84" ht="42.75" customHeight="1" thickBot="1">
      <c r="A2" s="25"/>
      <c r="B2" s="26"/>
      <c r="C2" s="26"/>
      <c r="D2" s="26"/>
      <c r="E2" s="26"/>
      <c r="F2" s="26"/>
      <c r="G2" s="26"/>
      <c r="H2" s="26"/>
      <c r="I2" s="26"/>
      <c r="J2" s="26"/>
      <c r="K2" s="26"/>
      <c r="L2" s="26"/>
      <c r="M2" s="26"/>
      <c r="N2" s="26"/>
    </row>
    <row r="3" spans="1:84" ht="33.75" customHeight="1" thickBot="1">
      <c r="A3" s="8"/>
      <c r="B3" s="9" t="s">
        <v>8</v>
      </c>
      <c r="C3" s="10" t="s">
        <v>9</v>
      </c>
      <c r="D3" s="11" t="s">
        <v>10</v>
      </c>
      <c r="E3" s="12" t="s">
        <v>11</v>
      </c>
      <c r="F3" s="10" t="s">
        <v>12</v>
      </c>
      <c r="G3" s="11" t="s">
        <v>13</v>
      </c>
      <c r="H3" s="12" t="s">
        <v>14</v>
      </c>
      <c r="I3" s="10" t="s">
        <v>15</v>
      </c>
      <c r="J3" s="11" t="s">
        <v>16</v>
      </c>
      <c r="K3" s="12" t="s">
        <v>17</v>
      </c>
      <c r="L3" s="10" t="s">
        <v>18</v>
      </c>
      <c r="M3" s="13" t="s">
        <v>19</v>
      </c>
      <c r="N3" s="14" t="s">
        <v>20</v>
      </c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</row>
    <row r="4" spans="1:84" ht="24" customHeight="1">
      <c r="A4" s="33" t="s">
        <v>1</v>
      </c>
      <c r="B4" s="15">
        <v>450</v>
      </c>
      <c r="C4" s="15">
        <v>500</v>
      </c>
      <c r="D4" s="15">
        <v>550</v>
      </c>
      <c r="E4" s="15">
        <v>570</v>
      </c>
      <c r="F4" s="15">
        <v>578</v>
      </c>
      <c r="G4" s="15">
        <v>600</v>
      </c>
      <c r="H4" s="15">
        <v>620</v>
      </c>
      <c r="I4" s="15">
        <v>635</v>
      </c>
      <c r="J4" s="15">
        <v>642</v>
      </c>
      <c r="K4" s="15">
        <v>650</v>
      </c>
      <c r="L4" s="15">
        <v>662</v>
      </c>
      <c r="M4" s="16">
        <v>669</v>
      </c>
      <c r="N4" s="17">
        <f>SUM(B4:M4)</f>
        <v>7126</v>
      </c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</row>
    <row r="5" spans="1:84" ht="24" customHeight="1">
      <c r="A5" s="33" t="s">
        <v>2</v>
      </c>
      <c r="B5" s="18">
        <v>5.6</v>
      </c>
      <c r="C5" s="18">
        <v>5.6</v>
      </c>
      <c r="D5" s="18">
        <v>5.6</v>
      </c>
      <c r="E5" s="18">
        <v>5.6</v>
      </c>
      <c r="F5" s="18">
        <v>5.6</v>
      </c>
      <c r="G5" s="18">
        <v>5.6</v>
      </c>
      <c r="H5" s="18">
        <v>5.6</v>
      </c>
      <c r="I5" s="18">
        <v>5.6</v>
      </c>
      <c r="J5" s="18">
        <v>5.6</v>
      </c>
      <c r="K5" s="18">
        <v>5.6</v>
      </c>
      <c r="L5" s="18">
        <v>5.6</v>
      </c>
      <c r="M5" s="19">
        <v>5.6</v>
      </c>
      <c r="N5" s="20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</row>
    <row r="6" spans="1:84" ht="25.5" customHeight="1">
      <c r="A6" s="32" t="s">
        <v>3</v>
      </c>
      <c r="B6" s="21">
        <f>B4*B5</f>
        <v>2520</v>
      </c>
      <c r="C6" s="21">
        <f t="shared" ref="C6:M6" si="0">C4*C5</f>
        <v>2800</v>
      </c>
      <c r="D6" s="21">
        <f t="shared" si="0"/>
        <v>3080</v>
      </c>
      <c r="E6" s="21">
        <f t="shared" si="0"/>
        <v>3192</v>
      </c>
      <c r="F6" s="21">
        <f t="shared" si="0"/>
        <v>3236.7999999999997</v>
      </c>
      <c r="G6" s="21">
        <f t="shared" si="0"/>
        <v>3360</v>
      </c>
      <c r="H6" s="21">
        <f t="shared" si="0"/>
        <v>3472</v>
      </c>
      <c r="I6" s="21">
        <f t="shared" si="0"/>
        <v>3556</v>
      </c>
      <c r="J6" s="21">
        <f t="shared" si="0"/>
        <v>3595.2</v>
      </c>
      <c r="K6" s="21">
        <f t="shared" si="0"/>
        <v>3639.9999999999995</v>
      </c>
      <c r="L6" s="21">
        <f t="shared" si="0"/>
        <v>3707.2</v>
      </c>
      <c r="M6" s="22">
        <f t="shared" si="0"/>
        <v>3746.3999999999996</v>
      </c>
      <c r="N6" s="23">
        <f>SUM(B6:M6)</f>
        <v>39905.599999999999</v>
      </c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</row>
    <row r="7" spans="1:84" ht="24" customHeight="1">
      <c r="A7" s="33" t="s">
        <v>21</v>
      </c>
      <c r="B7" s="18">
        <v>2.1</v>
      </c>
      <c r="C7" s="18">
        <v>2.1</v>
      </c>
      <c r="D7" s="18">
        <v>2.1</v>
      </c>
      <c r="E7" s="18">
        <v>2.1</v>
      </c>
      <c r="F7" s="18">
        <v>2.1</v>
      </c>
      <c r="G7" s="18">
        <v>2.1</v>
      </c>
      <c r="H7" s="18">
        <v>2.1</v>
      </c>
      <c r="I7" s="18">
        <v>2.1</v>
      </c>
      <c r="J7" s="18">
        <v>2.1</v>
      </c>
      <c r="K7" s="18">
        <v>2.1</v>
      </c>
      <c r="L7" s="18">
        <v>2.1</v>
      </c>
      <c r="M7" s="19">
        <v>2.1</v>
      </c>
      <c r="N7" s="20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</row>
    <row r="8" spans="1:84" ht="25.5" customHeight="1">
      <c r="A8" s="32" t="s">
        <v>4</v>
      </c>
      <c r="B8" s="21">
        <f>B4*B7</f>
        <v>945</v>
      </c>
      <c r="C8" s="21">
        <f t="shared" ref="C8:M8" si="1">C4*C7</f>
        <v>1050</v>
      </c>
      <c r="D8" s="21">
        <f t="shared" si="1"/>
        <v>1155</v>
      </c>
      <c r="E8" s="21">
        <f t="shared" si="1"/>
        <v>1197</v>
      </c>
      <c r="F8" s="21">
        <f t="shared" si="1"/>
        <v>1213.8</v>
      </c>
      <c r="G8" s="21">
        <f t="shared" si="1"/>
        <v>1260</v>
      </c>
      <c r="H8" s="21">
        <f t="shared" si="1"/>
        <v>1302</v>
      </c>
      <c r="I8" s="21">
        <f t="shared" si="1"/>
        <v>1333.5</v>
      </c>
      <c r="J8" s="21">
        <f t="shared" si="1"/>
        <v>1348.2</v>
      </c>
      <c r="K8" s="21">
        <f t="shared" si="1"/>
        <v>1365</v>
      </c>
      <c r="L8" s="21">
        <f t="shared" si="1"/>
        <v>1390.2</v>
      </c>
      <c r="M8" s="22">
        <f t="shared" si="1"/>
        <v>1404.9</v>
      </c>
      <c r="N8" s="23">
        <f t="shared" ref="N8:N11" si="2">SUM(B8:M8)</f>
        <v>14964.6</v>
      </c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</row>
    <row r="9" spans="1:84" ht="25.5" customHeight="1">
      <c r="A9" s="32" t="s">
        <v>5</v>
      </c>
      <c r="B9" s="21">
        <f>B6-B8</f>
        <v>1575</v>
      </c>
      <c r="C9" s="21">
        <f t="shared" ref="C9:M9" si="3">C6-C8</f>
        <v>1750</v>
      </c>
      <c r="D9" s="21">
        <f t="shared" si="3"/>
        <v>1925</v>
      </c>
      <c r="E9" s="21">
        <f t="shared" si="3"/>
        <v>1995</v>
      </c>
      <c r="F9" s="21">
        <f t="shared" si="3"/>
        <v>2022.9999999999998</v>
      </c>
      <c r="G9" s="21">
        <f t="shared" si="3"/>
        <v>2100</v>
      </c>
      <c r="H9" s="21">
        <f t="shared" si="3"/>
        <v>2170</v>
      </c>
      <c r="I9" s="21">
        <f t="shared" si="3"/>
        <v>2222.5</v>
      </c>
      <c r="J9" s="21">
        <f t="shared" si="3"/>
        <v>2247</v>
      </c>
      <c r="K9" s="21">
        <f t="shared" si="3"/>
        <v>2274.9999999999995</v>
      </c>
      <c r="L9" s="21">
        <f t="shared" si="3"/>
        <v>2317</v>
      </c>
      <c r="M9" s="22">
        <f t="shared" si="3"/>
        <v>2341.4999999999995</v>
      </c>
      <c r="N9" s="23">
        <f t="shared" si="2"/>
        <v>24941</v>
      </c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</row>
    <row r="10" spans="1:84" ht="25.5" customHeight="1">
      <c r="A10" s="33" t="s">
        <v>6</v>
      </c>
      <c r="B10" s="18">
        <v>1000</v>
      </c>
      <c r="C10" s="18">
        <v>1000</v>
      </c>
      <c r="D10" s="18">
        <v>1000</v>
      </c>
      <c r="E10" s="18">
        <v>1000</v>
      </c>
      <c r="F10" s="18">
        <v>1000</v>
      </c>
      <c r="G10" s="18">
        <v>1000</v>
      </c>
      <c r="H10" s="18">
        <v>1000</v>
      </c>
      <c r="I10" s="18">
        <v>1000</v>
      </c>
      <c r="J10" s="18">
        <v>1000</v>
      </c>
      <c r="K10" s="18">
        <v>1000</v>
      </c>
      <c r="L10" s="18">
        <v>1000</v>
      </c>
      <c r="M10" s="19">
        <v>1000</v>
      </c>
      <c r="N10" s="20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</row>
    <row r="11" spans="1:84" ht="25.5" customHeight="1" thickBot="1">
      <c r="A11" s="32" t="s">
        <v>7</v>
      </c>
      <c r="B11" s="34">
        <f>B9-B10</f>
        <v>575</v>
      </c>
      <c r="C11" s="34">
        <f t="shared" ref="C11:M11" si="4">C9-C10</f>
        <v>750</v>
      </c>
      <c r="D11" s="34">
        <f t="shared" si="4"/>
        <v>925</v>
      </c>
      <c r="E11" s="34">
        <f t="shared" si="4"/>
        <v>995</v>
      </c>
      <c r="F11" s="34">
        <f t="shared" si="4"/>
        <v>1022.9999999999998</v>
      </c>
      <c r="G11" s="34">
        <f t="shared" si="4"/>
        <v>1100</v>
      </c>
      <c r="H11" s="34">
        <f t="shared" si="4"/>
        <v>1170</v>
      </c>
      <c r="I11" s="34">
        <f t="shared" si="4"/>
        <v>1222.5</v>
      </c>
      <c r="J11" s="34">
        <f t="shared" si="4"/>
        <v>1247</v>
      </c>
      <c r="K11" s="34">
        <f t="shared" si="4"/>
        <v>1274.9999999999995</v>
      </c>
      <c r="L11" s="34">
        <f t="shared" si="4"/>
        <v>1317</v>
      </c>
      <c r="M11" s="35">
        <f t="shared" si="4"/>
        <v>1341.4999999999995</v>
      </c>
      <c r="N11" s="36">
        <f t="shared" si="2"/>
        <v>12941</v>
      </c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</row>
    <row r="12" spans="1:84">
      <c r="A12" s="33"/>
      <c r="B12" s="8"/>
      <c r="C12" s="8"/>
      <c r="D12" s="8"/>
      <c r="E12" s="8"/>
      <c r="F12" s="8"/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</row>
    <row r="13" spans="1:84">
      <c r="A13" s="33" t="s">
        <v>23</v>
      </c>
      <c r="B13" s="8"/>
      <c r="C13" s="8"/>
      <c r="D13" s="8"/>
      <c r="E13" s="8"/>
      <c r="F13" s="8"/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</row>
    <row r="14" spans="1:84">
      <c r="A14" s="8"/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  <c r="M14" s="8"/>
      <c r="N14" s="8"/>
    </row>
    <row r="23" spans="3:5">
      <c r="C23" s="30" t="s">
        <v>22</v>
      </c>
      <c r="D23" s="31"/>
      <c r="E23" s="31"/>
    </row>
  </sheetData>
  <sheetProtection password="F593" sheet="1" objects="1" scenarios="1" selectLockedCells="1"/>
  <mergeCells count="3">
    <mergeCell ref="A2:N2"/>
    <mergeCell ref="A1:N1"/>
    <mergeCell ref="C23:E23"/>
  </mergeCells>
  <hyperlinks>
    <hyperlink ref="C23" r:id="rId1"/>
  </hyperlinks>
  <pageMargins left="0.70866141732283472" right="0.70866141732283472" top="0.74803149606299213" bottom="0.74803149606299213" header="0.31496062992125984" footer="0.31496062992125984"/>
  <pageSetup paperSize="9" scale="97" orientation="landscape" verticalDpi="1200" r:id="rId2"/>
  <headerFooter>
    <oddHeader xml:space="preserve">&amp;CTop Entrepreneur Projected Income Statement
www.topentrepreneur.co.za
</oddHeader>
    <oddFooter>&amp;C&amp;G</oddFooter>
  </headerFooter>
  <legacyDrawing r:id="rId3"/>
  <legacyDrawingHF r:id="rId4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Sheet2!Print_Area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Concha Botes</dc:creator>
  <cp:lastModifiedBy>Concha Botes</cp:lastModifiedBy>
  <cp:lastPrinted>2014-07-05T11:39:39Z</cp:lastPrinted>
  <dcterms:created xsi:type="dcterms:W3CDTF">2011-08-22T12:59:02Z</dcterms:created>
  <dcterms:modified xsi:type="dcterms:W3CDTF">2014-11-03T14:36:05Z</dcterms:modified>
</cp:coreProperties>
</file>